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1\0124-PROC-2021 РК изоляторы\3 Изменение 1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котировок'!$A$6:$Q$15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котировок'!$A$1:$Q$36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<sst xmlns="http://schemas.openxmlformats.org/spreadsheetml/2006/main" count="749" uniqueCount="574">
  <si>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</si>
  <si>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</si>
  <si>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</si>
  <si>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0124-PROC-2021 Поставка изоляторов для КТК-К / Purchase № 0124-PROC-2021 Supply of insulators for CPC-K</t>
  </si>
  <si>
    <t>Компания-участница/Bidder:</t>
  </si>
  <si>
    <t>13.07.21 17:05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</si>
  <si>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</si>
  <si>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</si>
  <si>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</si>
  <si>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</si>
  <si>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</si>
  <si>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</si>
  <si>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</si>
  <si>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</si>
  <si>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</si>
  <si>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</si>
  <si>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</si>
  <si>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</si>
  <si>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</si>
  <si>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</si>
  <si>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</si>
  <si>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</si>
  <si>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</si>
  <si>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1091677</t>
  </si>
  <si>
    <t>30880</t>
  </si>
  <si>
    <t>EAST</t>
  </si>
  <si>
    <t>Изолятор ШС-20УО УХЛ1 / Insulator SHS-20UO UHL1</t>
  </si>
  <si>
    <t/>
  </si>
  <si>
    <t>шт./EA</t>
  </si>
  <si>
    <t>ATYRAU</t>
  </si>
  <si>
    <t>1069165</t>
  </si>
  <si>
    <t>Изолятор стеклянный ШС-20Г / Insulator glass SHS-20G</t>
  </si>
  <si>
    <t>1091678</t>
  </si>
  <si>
    <t>Изолятор ИО 8П-130/10-05А УХЛ2 / Insulator IO 8P-130/10-05A UHL2</t>
  </si>
  <si>
    <t>1085927</t>
  </si>
  <si>
    <t>Проходной изолятор электродвигателя SCHORCH / Schorch  motor insulator</t>
  </si>
  <si>
    <t>Опросный лист на изделие 1085927</t>
  </si>
  <si>
    <t>32693</t>
  </si>
  <si>
    <t>1092675</t>
  </si>
  <si>
    <t>35338</t>
  </si>
  <si>
    <t>Изолятор опорный ИО 4-170 УХЛ2 / Basic insulator ИО 4-170 УХЛ2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</si>
  <si>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</si>
  <si>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</si>
  <si>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</si>
  <si>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</si>
  <si>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</si>
  <si>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</si>
  <si>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</si>
  <si>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</si>
  <si>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</si>
  <si>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</si>
  <si>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</si>
  <si>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</si>
  <si>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</si>
  <si>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</si>
  <si>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</si>
  <si>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</si>
  <si>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</si>
  <si>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</si>
  <si>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</si>
  <si>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</si>
  <si>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</si>
  <si>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</si>
  <si>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</si>
  <si>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</si>
  <si>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</si>
  <si>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</si>
  <si>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</si>
  <si>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</si>
  <si>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</si>
  <si>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</si>
  <si>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</si>
  <si>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</si>
  <si>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</si>
  <si>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</si>
  <si>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</si>
  <si>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</si>
  <si>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</si>
  <si>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</si>
  <si>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</si>
  <si>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</si>
  <si>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</si>
  <si>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</si>
  <si>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</si>
  <si>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</si>
  <si>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</si>
  <si>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</si>
  <si>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</si>
  <si>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</si>
  <si>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</si>
  <si>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</si>
  <si>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</si>
  <si>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</si>
  <si>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</si>
  <si>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</si>
  <si>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</si>
  <si>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</si>
  <si>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</si>
  <si>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</si>
  <si>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</si>
  <si>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</si>
  <si>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</si>
  <si>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</si>
  <si>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</si>
  <si>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</si>
  <si>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</si>
  <si>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</si>
  <si>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</si>
  <si>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</si>
  <si>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</si>
  <si>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</si>
  <si>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</si>
  <si>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</si>
  <si>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</si>
  <si>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</si>
  <si>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</si>
  <si>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</si>
  <si>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</si>
  <si>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</si>
  <si>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</si>
  <si>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</si>
  <si>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</si>
  <si>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</si>
  <si>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</si>
  <si>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</si>
  <si>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</si>
  <si>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</si>
  <si>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</si>
  <si>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</si>
  <si>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</si>
  <si>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</si>
  <si>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</si>
  <si>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</si>
  <si>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</si>
  <si>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</si>
  <si>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</si>
  <si>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</si>
  <si>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</si>
  <si>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</si>
  <si>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</si>
  <si>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</si>
  <si>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</si>
  <si>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</si>
  <si>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</si>
  <si>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</si>
  <si>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</si>
  <si>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</si>
  <si>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</si>
  <si>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</si>
  <si>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</si>
  <si>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</si>
  <si>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</si>
  <si>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</si>
  <si>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</si>
  <si>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</si>
  <si>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</si>
  <si>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</si>
  <si>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</si>
  <si>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</si>
  <si>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</si>
  <si>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</si>
  <si>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</si>
  <si>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</si>
  <si>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</si>
  <si>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</si>
  <si>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</si>
  <si>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</si>
  <si>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</si>
  <si>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</si>
  <si>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</si>
  <si>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</si>
  <si>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</si>
  <si>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</si>
  <si>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</si>
  <si>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</si>
  <si>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</si>
  <si>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</si>
  <si>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</si>
  <si>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</si>
  <si>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</si>
  <si>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</si>
  <si>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</si>
  <si>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</si>
  <si>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</si>
  <si>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</si>
  <si>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</si>
  <si>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</si>
  <si>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</si>
  <si>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</si>
  <si>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</si>
  <si>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</si>
  <si>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</si>
  <si>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</si>
  <si>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</si>
  <si>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</si>
  <si>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</si>
  <si>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</si>
  <si>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</si>
  <si>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</si>
  <si>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</si>
  <si>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</si>
  <si>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</si>
  <si>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</si>
  <si>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</si>
  <si>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</si>
  <si>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</si>
  <si>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</si>
  <si>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</si>
  <si>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</si>
  <si>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</si>
  <si>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</si>
  <si>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</si>
  <si>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</si>
  <si>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</si>
  <si>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</si>
  <si>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</si>
  <si>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</si>
  <si>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</si>
  <si>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</si>
  <si>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</si>
  <si>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</si>
  <si>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</si>
  <si>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</si>
  <si>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</si>
  <si>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</si>
  <si>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</si>
  <si>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</si>
  <si>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</si>
  <si>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</si>
  <si>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</si>
  <si>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</si>
  <si>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</si>
  <si>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</si>
  <si>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</si>
  <si>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</si>
  <si>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</si>
  <si>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</si>
  <si>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</si>
  <si>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</si>
  <si>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</si>
  <si>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</si>
  <si>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</si>
  <si>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</si>
  <si>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</si>
  <si>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</si>
  <si>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</si>
  <si>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</si>
  <si>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</si>
  <si>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</si>
  <si>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</si>
  <si>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</si>
  <si>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</si>
  <si>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</si>
  <si>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</si>
  <si>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</si>
  <si>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</si>
  <si>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</si>
  <si>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</si>
  <si>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</si>
  <si>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</si>
  <si>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</si>
  <si>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</si>
  <si>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</si>
  <si>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</si>
  <si>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</si>
  <si>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</si>
  <si>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</si>
  <si>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</si>
  <si>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</si>
  <si>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</si>
  <si>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</si>
  <si>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</si>
  <si>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</si>
  <si>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</si>
  <si>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</si>
  <si>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</si>
  <si>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</si>
  <si>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</si>
  <si>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</si>
  <si>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</si>
  <si>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</si>
  <si>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</si>
  <si>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</si>
  <si>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</si>
  <si>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</si>
  <si>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</si>
  <si>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</si>
  <si>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</si>
  <si>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</si>
  <si>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</si>
  <si>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</si>
  <si>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</si>
  <si>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</si>
  <si>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</si>
  <si>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</si>
  <si>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</si>
  <si>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</si>
  <si>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</si>
  <si>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</si>
  <si>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</si>
  <si>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</si>
  <si>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</si>
  <si>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</si>
  <si>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</si>
  <si>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</si>
  <si>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</si>
  <si>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</si>
  <si>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</si>
  <si>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</si>
  <si>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</si>
  <si>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</si>
  <si>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</si>
  <si>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</si>
  <si>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</si>
  <si>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</si>
  <si>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</si>
  <si>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</si>
  <si>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</si>
  <si>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</si>
  <si>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</si>
  <si>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</si>
  <si>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</si>
  <si>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</si>
  <si>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</si>
  <si>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</si>
  <si>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</si>
  <si>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</si>
  <si>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</si>
  <si>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</si>
  <si>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</si>
  <si>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</si>
  <si>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</si>
  <si>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</si>
  <si>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</si>
  <si>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</si>
  <si>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</si>
  <si>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</si>
  <si>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</si>
  <si>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</si>
  <si>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</si>
  <si>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</si>
  <si>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</si>
  <si>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</si>
  <si>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</si>
  <si>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</si>
  <si>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</si>
  <si>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</si>
  <si>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</si>
  <si>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</si>
  <si>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</si>
  <si>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</si>
  <si>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</si>
  <si>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</si>
  <si>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</si>
  <si>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</si>
  <si>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</si>
  <si>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</si>
  <si>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</si>
  <si>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</si>
  <si>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</si>
  <si>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</si>
  <si>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</si>
  <si>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</si>
  <si>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</si>
  <si>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</si>
  <si>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</si>
  <si>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</si>
  <si>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</si>
  <si>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</si>
  <si>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</si>
  <si>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</si>
  <si>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</si>
  <si>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</si>
  <si>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</si>
  <si>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</si>
  <si>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</si>
  <si>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</si>
  <si>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</si>
  <si>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</si>
  <si>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</si>
  <si>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</si>
  <si>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</si>
  <si>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</si>
  <si>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</si>
  <si>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</si>
  <si>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</si>
  <si>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</si>
  <si>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</si>
  <si>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</si>
  <si>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</si>
  <si>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</si>
  <si>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</si>
  <si>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</si>
  <si>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</si>
  <si>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</si>
  <si>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</si>
  <si>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</si>
  <si>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</si>
  <si>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</si>
  <si>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</si>
  <si>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</si>
  <si>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</si>
  <si>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</si>
  <si>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</si>
  <si>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</si>
  <si>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</si>
  <si>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</si>
  <si>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</si>
  <si>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</si>
  <si>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</si>
  <si>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</si>
  <si>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</si>
  <si>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</si>
  <si>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</si>
  <si>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</si>
  <si>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</si>
  <si>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</si>
  <si>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</si>
  <si>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</si>
  <si>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</si>
  <si>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</si>
  <si>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</si>
  <si>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</si>
  <si>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</si>
  <si>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</si>
  <si>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</si>
  <si>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</si>
  <si>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</si>
  <si>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</si>
  <si>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</si>
  <si>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</si>
  <si>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</si>
  <si>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</si>
  <si>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</si>
  <si>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</si>
  <si>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</si>
  <si>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</si>
  <si>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</si>
  <si>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</si>
  <si>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</si>
  <si>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</si>
  <si>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</si>
  <si>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</si>
  <si>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</si>
  <si>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</si>
  <si>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</si>
  <si>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</si>
  <si>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</si>
  <si>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</si>
  <si>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</si>
  <si>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</si>
  <si>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</si>
  <si>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</si>
  <si>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</si>
  <si>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</si>
  <si>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</si>
  <si>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</si>
  <si>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</si>
  <si>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</si>
  <si>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</si>
  <si>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</si>
  <si>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</si>
  <si>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</si>
  <si>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</si>
  <si>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</si>
  <si>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</si>
  <si>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</si>
  <si>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</si>
  <si>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</si>
  <si>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</si>
  <si>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</si>
  <si>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</si>
  <si>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</si>
  <si>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</si>
  <si>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</si>
  <si>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</si>
  <si>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</si>
  <si>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</si>
  <si>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</si>
  <si>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</si>
  <si>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</si>
  <si>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</si>
  <si>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</si>
  <si>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</si>
  <si>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</si>
  <si>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</si>
  <si>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</si>
  <si>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</si>
  <si>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</si>
  <si>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</si>
  <si>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</si>
  <si>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</si>
  <si>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</si>
  <si>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</si>
  <si>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</si>
  <si>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</si>
  <si>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</si>
  <si>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</si>
  <si>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</si>
  <si>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</si>
  <si>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</si>
  <si>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</si>
  <si>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</si>
  <si>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</si>
  <si>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</si>
  <si>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</si>
  <si>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</si>
  <si>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</si>
  <si>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</si>
  <si>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</si>
  <si>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</si>
  <si>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</si>
  <si>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</si>
  <si>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</si>
  <si>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</si>
  <si>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</si>
  <si>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</si>
  <si>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</si>
  <si>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</si>
  <si>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</si>
  <si>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</si>
  <si>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</si>
  <si>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</si>
  <si>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</si>
  <si>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</si>
  <si>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</si>
  <si>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</si>
  <si>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</si>
  <si>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</si>
  <si>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</si>
  <si>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</si>
  <si>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</si>
  <si>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</si>
  <si>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</si>
  <si>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</si>
  <si>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</si>
  <si>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</si>
  <si>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</si>
  <si>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</si>
  <si>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</si>
  <si>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</si>
  <si>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</si>
  <si>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</si>
  <si>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</si>
  <si>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</si>
  <si>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</si>
  <si>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</si>
  <si>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</si>
  <si>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</si>
  <si>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</si>
  <si>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</si>
  <si>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</si>
  <si>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</si>
  <si>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</si>
  <si>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</si>
  <si>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</si>
  <si>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</si>
  <si>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</si>
  <si>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</si>
  <si>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</si>
  <si>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</si>
  <si>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</si>
  <si>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</si>
  <si>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</si>
  <si>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</si>
  <si>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</si>
  <si>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</si>
  <si>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</si>
  <si>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</si>
  <si>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</si>
  <si>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1069165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</si>
  <si>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</si>
  <si>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</si>
  <si>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Условия поставки: склад покупателя /Terms of delivery: buyer’s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</si>
</sst>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70" zoomScaleNormal="70" zoomScaleSheetLayoutView="70" workbookViewId="0">
      <selection activeCell="A40" sqref="A40"/>
    </sheetView>
  </sheetViews>
  <sheetFormatPr defaultRowHeight="12.75" x14ac:dyDescent="0.2"/>
  <cols>
    <col min="1" max="1" width="6.42578125" style="2" customWidth="1"/>
    <col min="2" max="4" width="12.140625" style="2" customWidth="1"/>
    <col min="5" max="5" width="9.85546875" style="2" customWidth="1"/>
    <col min="6" max="6" width="56.5703125" style="2" customWidth="1"/>
    <col min="7" max="7" width="23.140625" style="2" customWidth="1"/>
    <col min="8" max="8" width="9.85546875" style="2" customWidth="1"/>
    <col min="9" max="9" width="11.140625" style="2" customWidth="1"/>
    <col min="10" max="10" width="23.42578125" style="2" customWidth="1"/>
    <col min="11" max="11" width="21.7109375" style="2" customWidth="1"/>
    <col min="12" max="12" width="13.5703125" style="2" customWidth="1"/>
    <col min="13" max="13" width="20.28515625" style="2" customWidth="1"/>
    <col min="14" max="14" width="22.140625" style="2" customWidth="1"/>
    <col min="15" max="15" width="14.28515625" style="2" customWidth="1"/>
    <col min="16" max="16" width="22.5703125" style="2" customWidth="1"/>
    <col min="17" max="17" width="31.7109375" style="2" customWidth="1"/>
    <col min="18" max="18" width="85.7109375" style="2" customWidth="1"/>
    <col min="19" max="16384" width="9.140625" style="2"/>
  </cols>
  <sheetData>
    <row r="1" spans="1:18" ht="20.25" x14ac:dyDescent="0.3">
      <c r="A1" s="15" t="s">
        <v>0</v>
      </c>
      <c r="B1" s="16"/>
      <c r="C1" s="16"/>
      <c r="D1" s="16"/>
    </row>
    <row r="2" spans="1:18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20.25" x14ac:dyDescent="0.3">
      <c r="A4" s="19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ht="18.75" x14ac:dyDescent="0.3">
      <c r="A5" s="2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5</v>
      </c>
      <c r="O5" s="16"/>
      <c r="P5" s="16"/>
      <c r="Q5" s="16"/>
    </row>
    <row r="6" spans="1:18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18" ht="33" x14ac:dyDescent="0.2">
      <c r="A7" s="9">
        <v>1</v>
      </c>
      <c r="B7" s="9">
        <v>56928403</v>
      </c>
      <c r="C7" s="9" t="s">
        <v>23</v>
      </c>
      <c r="D7" s="9" t="s">
        <v>24</v>
      </c>
      <c r="E7" s="9" t="s">
        <v>25</v>
      </c>
      <c r="F7" s="9" t="s">
        <v>26</v>
      </c>
      <c r="G7" s="9"/>
      <c r="H7" s="9" t="s">
        <v>28</v>
      </c>
      <c r="I7" s="9">
        <v>12</v>
      </c>
      <c r="J7" s="3"/>
      <c r="K7" s="11">
        <f t="shared" ref="K7:K15" si="0">I7*ROUND(J7,2)</f>
        <v>0</v>
      </c>
      <c r="L7" s="4" t="s">
        <v>27</v>
      </c>
      <c r="M7" s="4" t="s">
        <v>27</v>
      </c>
      <c r="N7" s="4" t="s">
        <v>27</v>
      </c>
      <c r="O7" s="4" t="s">
        <v>27</v>
      </c>
      <c r="P7" s="9" t="s">
        <v>29</v>
      </c>
      <c r="Q7" s="5" t="s">
        <v>27</v>
      </c>
      <c r="R7" s="1" t="s">
        <v>572</v>
      </c>
    </row>
    <row r="8" spans="1:18" ht="33" x14ac:dyDescent="0.2">
      <c r="A8" s="9">
        <v>2</v>
      </c>
      <c r="B8" s="9">
        <v>56928404</v>
      </c>
      <c r="C8" s="9">
        <v>1069165</v>
      </c>
      <c r="D8" s="9" t="s">
        <v>24</v>
      </c>
      <c r="E8" s="9" t="s">
        <v>25</v>
      </c>
      <c r="F8" s="9" t="s">
        <v>31</v>
      </c>
      <c r="G8" s="10" t="s">
        <v>570</v>
      </c>
      <c r="H8" s="9" t="s">
        <v>28</v>
      </c>
      <c r="I8" s="9">
        <v>30</v>
      </c>
      <c r="J8" s="3"/>
      <c r="K8" s="11">
        <f t="shared" si="0"/>
        <v>0</v>
      </c>
      <c r="L8" s="4" t="s">
        <v>27</v>
      </c>
      <c r="M8" s="4" t="s">
        <v>27</v>
      </c>
      <c r="N8" s="4" t="s">
        <v>27</v>
      </c>
      <c r="O8" s="4" t="s">
        <v>27</v>
      </c>
      <c r="P8" s="9" t="s">
        <v>29</v>
      </c>
      <c r="Q8" s="5" t="s">
        <v>27</v>
      </c>
      <c r="R8" s="1" t="s">
        <v>572</v>
      </c>
    </row>
    <row r="9" spans="1:18" ht="33" x14ac:dyDescent="0.2">
      <c r="A9" s="9">
        <v>3</v>
      </c>
      <c r="B9" s="9">
        <v>56929359</v>
      </c>
      <c r="C9" s="9" t="s">
        <v>32</v>
      </c>
      <c r="D9" s="9" t="s">
        <v>24</v>
      </c>
      <c r="E9" s="9" t="s">
        <v>25</v>
      </c>
      <c r="F9" s="9" t="s">
        <v>33</v>
      </c>
      <c r="G9" s="10"/>
      <c r="H9" s="9" t="s">
        <v>28</v>
      </c>
      <c r="I9" s="9">
        <v>6</v>
      </c>
      <c r="J9" s="3"/>
      <c r="K9" s="11">
        <f t="shared" si="0"/>
        <v>0</v>
      </c>
      <c r="L9" s="4" t="s">
        <v>27</v>
      </c>
      <c r="M9" s="4" t="s">
        <v>27</v>
      </c>
      <c r="N9" s="4" t="s">
        <v>27</v>
      </c>
      <c r="O9" s="4" t="s">
        <v>27</v>
      </c>
      <c r="P9" s="9" t="s">
        <v>29</v>
      </c>
      <c r="Q9" s="5" t="s">
        <v>27</v>
      </c>
      <c r="R9" s="1" t="s">
        <v>572</v>
      </c>
    </row>
    <row r="10" spans="1:18" ht="33" x14ac:dyDescent="0.2">
      <c r="A10" s="9">
        <v>4</v>
      </c>
      <c r="B10" s="9">
        <v>56929360</v>
      </c>
      <c r="C10" s="9" t="s">
        <v>32</v>
      </c>
      <c r="D10" s="9" t="s">
        <v>24</v>
      </c>
      <c r="E10" s="9" t="s">
        <v>25</v>
      </c>
      <c r="F10" s="9" t="s">
        <v>33</v>
      </c>
      <c r="G10" s="10"/>
      <c r="H10" s="9" t="s">
        <v>28</v>
      </c>
      <c r="I10" s="9">
        <v>6</v>
      </c>
      <c r="J10" s="3"/>
      <c r="K10" s="11">
        <f t="shared" si="0"/>
        <v>0</v>
      </c>
      <c r="L10" s="4" t="s">
        <v>27</v>
      </c>
      <c r="M10" s="4" t="s">
        <v>27</v>
      </c>
      <c r="N10" s="4" t="s">
        <v>27</v>
      </c>
      <c r="O10" s="4" t="s">
        <v>27</v>
      </c>
      <c r="P10" s="9" t="s">
        <v>29</v>
      </c>
      <c r="Q10" s="5" t="s">
        <v>27</v>
      </c>
      <c r="R10" s="1" t="s">
        <v>572</v>
      </c>
    </row>
    <row r="11" spans="1:18" ht="33" x14ac:dyDescent="0.2">
      <c r="A11" s="9">
        <v>5</v>
      </c>
      <c r="B11" s="9">
        <v>56929419</v>
      </c>
      <c r="C11" s="9" t="s">
        <v>34</v>
      </c>
      <c r="D11" s="9" t="s">
        <v>24</v>
      </c>
      <c r="E11" s="9" t="s">
        <v>25</v>
      </c>
      <c r="F11" s="9" t="s">
        <v>35</v>
      </c>
      <c r="G11" s="14" t="s">
        <v>36</v>
      </c>
      <c r="H11" s="9" t="s">
        <v>28</v>
      </c>
      <c r="I11" s="9">
        <v>3</v>
      </c>
      <c r="J11" s="3"/>
      <c r="K11" s="11">
        <f t="shared" si="0"/>
        <v>0</v>
      </c>
      <c r="L11" s="4" t="s">
        <v>27</v>
      </c>
      <c r="M11" s="4" t="s">
        <v>27</v>
      </c>
      <c r="N11" s="4" t="s">
        <v>27</v>
      </c>
      <c r="O11" s="4" t="s">
        <v>27</v>
      </c>
      <c r="P11" s="9" t="s">
        <v>29</v>
      </c>
      <c r="Q11" s="5" t="s">
        <v>27</v>
      </c>
      <c r="R11" s="1" t="s">
        <v>572</v>
      </c>
    </row>
    <row r="12" spans="1:18" ht="33" x14ac:dyDescent="0.2">
      <c r="A12" s="9">
        <v>6</v>
      </c>
      <c r="B12" s="9">
        <v>56941846</v>
      </c>
      <c r="C12" s="9" t="s">
        <v>30</v>
      </c>
      <c r="D12" s="9" t="s">
        <v>37</v>
      </c>
      <c r="E12" s="9" t="s">
        <v>25</v>
      </c>
      <c r="F12" s="9" t="s">
        <v>31</v>
      </c>
      <c r="G12" s="10" t="s">
        <v>570</v>
      </c>
      <c r="H12" s="9" t="s">
        <v>28</v>
      </c>
      <c r="I12" s="9">
        <v>70</v>
      </c>
      <c r="J12" s="3"/>
      <c r="K12" s="11">
        <f t="shared" si="0"/>
        <v>0</v>
      </c>
      <c r="L12" s="4" t="s">
        <v>27</v>
      </c>
      <c r="M12" s="4" t="s">
        <v>27</v>
      </c>
      <c r="N12" s="4" t="s">
        <v>27</v>
      </c>
      <c r="O12" s="4" t="s">
        <v>27</v>
      </c>
      <c r="P12" s="9" t="s">
        <v>29</v>
      </c>
      <c r="Q12" s="5" t="s">
        <v>27</v>
      </c>
      <c r="R12" s="1" t="s">
        <v>572</v>
      </c>
    </row>
    <row r="13" spans="1:18" ht="33" x14ac:dyDescent="0.2">
      <c r="A13" s="9">
        <v>7</v>
      </c>
      <c r="B13" s="9">
        <v>56942048</v>
      </c>
      <c r="C13" s="9" t="s">
        <v>30</v>
      </c>
      <c r="D13" s="9" t="s">
        <v>37</v>
      </c>
      <c r="E13" s="9" t="s">
        <v>25</v>
      </c>
      <c r="F13" s="9" t="s">
        <v>31</v>
      </c>
      <c r="G13" s="10" t="s">
        <v>570</v>
      </c>
      <c r="H13" s="9" t="s">
        <v>28</v>
      </c>
      <c r="I13" s="9">
        <v>50</v>
      </c>
      <c r="J13" s="3"/>
      <c r="K13" s="11">
        <f t="shared" si="0"/>
        <v>0</v>
      </c>
      <c r="L13" s="4" t="s">
        <v>27</v>
      </c>
      <c r="M13" s="4" t="s">
        <v>27</v>
      </c>
      <c r="N13" s="4" t="s">
        <v>27</v>
      </c>
      <c r="O13" s="4" t="s">
        <v>27</v>
      </c>
      <c r="P13" s="9" t="s">
        <v>29</v>
      </c>
      <c r="Q13" s="5" t="s">
        <v>27</v>
      </c>
      <c r="R13" s="1" t="s">
        <v>572</v>
      </c>
    </row>
    <row r="14" spans="1:18" ht="33" x14ac:dyDescent="0.2">
      <c r="A14" s="9">
        <v>8</v>
      </c>
      <c r="B14" s="9">
        <v>56958152</v>
      </c>
      <c r="C14" s="9" t="s">
        <v>38</v>
      </c>
      <c r="D14" s="9" t="s">
        <v>39</v>
      </c>
      <c r="E14" s="9" t="s">
        <v>25</v>
      </c>
      <c r="F14" s="9" t="s">
        <v>40</v>
      </c>
      <c r="G14" s="9"/>
      <c r="H14" s="9" t="s">
        <v>28</v>
      </c>
      <c r="I14" s="9">
        <v>6</v>
      </c>
      <c r="J14" s="3"/>
      <c r="K14" s="11">
        <f t="shared" si="0"/>
        <v>0</v>
      </c>
      <c r="L14" s="4" t="s">
        <v>27</v>
      </c>
      <c r="M14" s="4" t="s">
        <v>27</v>
      </c>
      <c r="N14" s="4" t="s">
        <v>27</v>
      </c>
      <c r="O14" s="4" t="s">
        <v>27</v>
      </c>
      <c r="P14" s="9" t="s">
        <v>29</v>
      </c>
      <c r="Q14" s="5" t="s">
        <v>27</v>
      </c>
      <c r="R14" s="1" t="s">
        <v>572</v>
      </c>
    </row>
    <row r="15" spans="1:18" ht="33" x14ac:dyDescent="0.2">
      <c r="A15" s="9">
        <v>9</v>
      </c>
      <c r="B15" s="9">
        <v>56958153</v>
      </c>
      <c r="C15" s="9" t="s">
        <v>38</v>
      </c>
      <c r="D15" s="9" t="s">
        <v>39</v>
      </c>
      <c r="E15" s="9" t="s">
        <v>25</v>
      </c>
      <c r="F15" s="9" t="s">
        <v>40</v>
      </c>
      <c r="G15" s="9"/>
      <c r="H15" s="9" t="s">
        <v>28</v>
      </c>
      <c r="I15" s="9">
        <v>6</v>
      </c>
      <c r="J15" s="3"/>
      <c r="K15" s="11">
        <f t="shared" si="0"/>
        <v>0</v>
      </c>
      <c r="L15" s="4" t="s">
        <v>27</v>
      </c>
      <c r="M15" s="4" t="s">
        <v>27</v>
      </c>
      <c r="N15" s="4" t="s">
        <v>27</v>
      </c>
      <c r="O15" s="4" t="s">
        <v>27</v>
      </c>
      <c r="P15" s="9" t="s">
        <v>29</v>
      </c>
      <c r="Q15" s="5" t="s">
        <v>27</v>
      </c>
      <c r="R15" s="1" t="s">
        <v>572</v>
      </c>
    </row>
    <row r="16" spans="1:18" ht="20.25" x14ac:dyDescent="0.3">
      <c r="A16" s="21" t="s">
        <v>41</v>
      </c>
      <c r="B16" s="22" t="s">
        <v>27</v>
      </c>
      <c r="C16" s="22" t="s">
        <v>27</v>
      </c>
      <c r="D16" s="22" t="s">
        <v>27</v>
      </c>
      <c r="E16" s="22" t="s">
        <v>27</v>
      </c>
      <c r="F16" s="22" t="s">
        <v>27</v>
      </c>
      <c r="G16" s="22" t="s">
        <v>27</v>
      </c>
      <c r="H16" s="22" t="s">
        <v>27</v>
      </c>
      <c r="I16" s="22" t="s">
        <v>27</v>
      </c>
      <c r="J16" s="22" t="s">
        <v>27</v>
      </c>
      <c r="K16" s="12">
        <f>SUBTOTAL(109,K7:K15)</f>
        <v>0</v>
      </c>
      <c r="L16" s="13"/>
      <c r="M16" s="13" t="s">
        <v>27</v>
      </c>
      <c r="N16" s="13" t="s">
        <v>27</v>
      </c>
      <c r="O16" s="13" t="s">
        <v>27</v>
      </c>
      <c r="P16" s="13" t="s">
        <v>27</v>
      </c>
      <c r="Q16" s="13" t="s">
        <v>27</v>
      </c>
    </row>
    <row r="18" spans="1:17" ht="18.75" x14ac:dyDescent="0.3">
      <c r="A18" s="23" t="s">
        <v>42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16.5" x14ac:dyDescent="0.25">
      <c r="A19" s="24" t="s">
        <v>29</v>
      </c>
      <c r="B19" s="25" t="s">
        <v>27</v>
      </c>
      <c r="C19" s="25" t="s">
        <v>27</v>
      </c>
      <c r="D19" s="25" t="s">
        <v>27</v>
      </c>
      <c r="E19" s="25" t="s">
        <v>27</v>
      </c>
      <c r="F19" s="24" t="s">
        <v>43</v>
      </c>
      <c r="G19" s="25" t="s">
        <v>27</v>
      </c>
      <c r="H19" s="25" t="s">
        <v>27</v>
      </c>
      <c r="I19" s="25" t="s">
        <v>27</v>
      </c>
      <c r="J19" s="25" t="s">
        <v>27</v>
      </c>
      <c r="K19" s="25" t="s">
        <v>27</v>
      </c>
      <c r="L19" s="25" t="s">
        <v>27</v>
      </c>
      <c r="M19" s="25" t="s">
        <v>27</v>
      </c>
      <c r="N19" s="25" t="s">
        <v>27</v>
      </c>
      <c r="O19" s="25" t="s">
        <v>27</v>
      </c>
      <c r="P19" s="25" t="s">
        <v>27</v>
      </c>
      <c r="Q19" s="25" t="s">
        <v>27</v>
      </c>
    </row>
    <row r="20" spans="1:17" ht="20.25" x14ac:dyDescent="0.3">
      <c r="A20" s="26" t="s">
        <v>44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ht="20.25" x14ac:dyDescent="0.3">
      <c r="A21" s="26" t="s">
        <v>45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ht="45" customHeight="1" x14ac:dyDescent="0.2">
      <c r="A22" s="27" t="s">
        <v>573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20.25" x14ac:dyDescent="0.3">
      <c r="A23" s="26" t="s">
        <v>46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45" customHeight="1" x14ac:dyDescent="0.2">
      <c r="A24" s="27" t="s">
        <v>47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6" spans="1:17" ht="20.25" x14ac:dyDescent="0.3">
      <c r="A26" s="28" t="s">
        <v>27</v>
      </c>
      <c r="B26" s="29" t="s">
        <v>27</v>
      </c>
      <c r="C26" s="29" t="s">
        <v>27</v>
      </c>
      <c r="D26" s="29" t="s">
        <v>27</v>
      </c>
      <c r="E26" s="29" t="s">
        <v>27</v>
      </c>
      <c r="F26" s="29" t="s">
        <v>27</v>
      </c>
      <c r="G26" s="29" t="s">
        <v>27</v>
      </c>
      <c r="L26" s="28" t="s">
        <v>27</v>
      </c>
      <c r="M26" s="29" t="s">
        <v>27</v>
      </c>
      <c r="N26" s="29" t="s">
        <v>27</v>
      </c>
      <c r="O26" s="29" t="s">
        <v>27</v>
      </c>
      <c r="P26" s="29" t="s">
        <v>27</v>
      </c>
      <c r="Q26" s="29" t="s">
        <v>27</v>
      </c>
    </row>
    <row r="27" spans="1:17" ht="20.25" x14ac:dyDescent="0.3">
      <c r="A27" s="19" t="s">
        <v>48</v>
      </c>
      <c r="B27" s="32" t="s">
        <v>27</v>
      </c>
      <c r="C27" s="32" t="s">
        <v>27</v>
      </c>
      <c r="D27" s="32" t="s">
        <v>27</v>
      </c>
      <c r="E27" s="32" t="s">
        <v>27</v>
      </c>
      <c r="F27" s="32" t="s">
        <v>27</v>
      </c>
      <c r="G27" s="32" t="s">
        <v>27</v>
      </c>
      <c r="L27" s="19" t="s">
        <v>49</v>
      </c>
      <c r="M27" s="32" t="s">
        <v>27</v>
      </c>
      <c r="N27" s="32" t="s">
        <v>27</v>
      </c>
      <c r="O27" s="32" t="s">
        <v>27</v>
      </c>
      <c r="P27" s="32" t="s">
        <v>27</v>
      </c>
      <c r="Q27" s="32" t="s">
        <v>27</v>
      </c>
    </row>
    <row r="29" spans="1:17" ht="20.25" x14ac:dyDescent="0.3">
      <c r="A29" s="6" t="s">
        <v>27</v>
      </c>
      <c r="B29" s="6" t="s">
        <v>27</v>
      </c>
      <c r="C29" s="6" t="s">
        <v>27</v>
      </c>
      <c r="D29" s="6" t="s">
        <v>27</v>
      </c>
      <c r="E29" s="6" t="s">
        <v>27</v>
      </c>
      <c r="F29" s="6" t="s">
        <v>27</v>
      </c>
      <c r="G29" s="6" t="s">
        <v>27</v>
      </c>
      <c r="L29" s="28" t="s">
        <v>27</v>
      </c>
      <c r="M29" s="29" t="s">
        <v>27</v>
      </c>
      <c r="N29" s="29" t="s">
        <v>27</v>
      </c>
      <c r="O29" s="29" t="s">
        <v>27</v>
      </c>
      <c r="P29" s="29" t="s">
        <v>27</v>
      </c>
      <c r="Q29" s="29" t="s">
        <v>27</v>
      </c>
    </row>
    <row r="30" spans="1:17" ht="20.25" x14ac:dyDescent="0.3">
      <c r="A30" s="7" t="s">
        <v>27</v>
      </c>
      <c r="B30" s="6" t="s">
        <v>27</v>
      </c>
      <c r="C30" s="6" t="s">
        <v>27</v>
      </c>
      <c r="D30" s="6" t="s">
        <v>27</v>
      </c>
      <c r="E30" s="6" t="s">
        <v>27</v>
      </c>
      <c r="F30" s="6" t="s">
        <v>27</v>
      </c>
      <c r="G30" s="6" t="s">
        <v>27</v>
      </c>
      <c r="L30" s="19" t="s">
        <v>50</v>
      </c>
      <c r="M30" s="32" t="s">
        <v>27</v>
      </c>
      <c r="N30" s="32" t="s">
        <v>27</v>
      </c>
      <c r="O30" s="32" t="s">
        <v>27</v>
      </c>
      <c r="P30" s="32" t="s">
        <v>27</v>
      </c>
      <c r="Q30" s="32" t="s">
        <v>27</v>
      </c>
    </row>
    <row r="32" spans="1:17" ht="18.75" x14ac:dyDescent="0.3">
      <c r="B32" s="33" t="s">
        <v>51</v>
      </c>
      <c r="C32" s="16"/>
      <c r="D32" s="16"/>
    </row>
    <row r="33" spans="1:17" ht="45" customHeight="1" x14ac:dyDescent="0.2">
      <c r="A33" s="30" t="s">
        <v>52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45" customHeight="1" x14ac:dyDescent="0.2">
      <c r="A34" s="30" t="s">
        <v>53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45" customHeight="1" x14ac:dyDescent="0.2">
      <c r="A35" s="30" t="s">
        <v>54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45" customHeight="1" x14ac:dyDescent="0.2">
      <c r="A36" s="31" t="s">
        <v>571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</sheetData>
  <sheetProtection algorithmName="SHA-512" hashValue="rlh37dcvXT1W1jeU4Kz+ZubHeKudPt+OybfGhSIWp24CaocHsl75DFmgINT8fR4Z0/g/wKeIIdPHMg0u2leiMw==" saltValue="wBJSDCoOnJPWB9FpFTdw/A==" spinCount="100000" sheet="1" objects="1" scenarios="1"/>
  <mergeCells count="26">
    <mergeCell ref="A33:Q33"/>
    <mergeCell ref="A34:Q34"/>
    <mergeCell ref="A35:Q35"/>
    <mergeCell ref="A36:Q36"/>
    <mergeCell ref="A27:G27"/>
    <mergeCell ref="L27:Q27"/>
    <mergeCell ref="L29:Q29"/>
    <mergeCell ref="L30:Q30"/>
    <mergeCell ref="B32:D32"/>
    <mergeCell ref="A21:Q21"/>
    <mergeCell ref="A22:Q22"/>
    <mergeCell ref="A23:Q23"/>
    <mergeCell ref="A24:Q24"/>
    <mergeCell ref="A26:G26"/>
    <mergeCell ref="L26:Q26"/>
    <mergeCell ref="A16:J16"/>
    <mergeCell ref="A18:Q18"/>
    <mergeCell ref="A19:E19"/>
    <mergeCell ref="F19:Q19"/>
    <mergeCell ref="A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5">
      <formula1>Country</formula1>
    </dataValidation>
    <dataValidation type="list" allowBlank="1" showErrorMessage="1" errorTitle="Неверный код валюты" error="Выберите из списка!" sqref="L7:L15">
      <formula1>Currency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28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95AA38-DCAF-4000-9170-D8C53DCE9311}"/>
</file>

<file path=customXml/itemProps2.xml><?xml version="1.0" encoding="utf-8"?>
<ds:datastoreItem xmlns:ds="http://schemas.openxmlformats.org/officeDocument/2006/customXml" ds:itemID="{BB57185C-1FDB-4849-9ADE-EDD811C36641}"/>
</file>

<file path=customXml/itemProps3.xml><?xml version="1.0" encoding="utf-8"?>
<ds:datastoreItem xmlns:ds="http://schemas.openxmlformats.org/officeDocument/2006/customXml" ds:itemID="{6CA45C1A-2F40-4441-BE2D-A84141427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2021-07-13T14:27:27Z</cp:lastPrinted>
  <dcterms:created xsi:type="dcterms:W3CDTF">2021-07-13T14:05:21Z</dcterms:created>
  <dcterms:modified xsi:type="dcterms:W3CDTF">2021-09-08T08:08:19Z</dcterms:modified>
</cp:coreProperties>
</file>